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12" windowHeight="9828"/>
  </bookViews>
  <sheets>
    <sheet name="ACUERDOS MARCO" sheetId="3" r:id="rId1"/>
    <sheet name="Hoja2" sheetId="2" r:id="rId2"/>
    <sheet name="Hoja3" sheetId="4" r:id="rId3"/>
  </sheets>
  <definedNames>
    <definedName name="_xlnm.Print_Area" localSheetId="0">'ACUERDOS MARCO'!$A:$V</definedName>
    <definedName name="_xlnm.Print_Titles" localSheetId="0">'ACUERDOS MARCO'!$2:$2</definedName>
  </definedNames>
  <calcPr calcId="145621"/>
</workbook>
</file>

<file path=xl/calcChain.xml><?xml version="1.0" encoding="utf-8"?>
<calcChain xmlns="http://schemas.openxmlformats.org/spreadsheetml/2006/main">
  <c r="T3" i="3" l="1"/>
  <c r="Q3" i="3"/>
  <c r="T4" i="3" l="1"/>
  <c r="T6" i="3"/>
  <c r="T7" i="3"/>
  <c r="Q4" i="3"/>
  <c r="Q6" i="3"/>
  <c r="Q7" i="3"/>
</calcChain>
</file>

<file path=xl/sharedStrings.xml><?xml version="1.0" encoding="utf-8"?>
<sst xmlns="http://schemas.openxmlformats.org/spreadsheetml/2006/main" count="80" uniqueCount="65">
  <si>
    <t>Servicios</t>
  </si>
  <si>
    <t>Nº EXPTE</t>
  </si>
  <si>
    <t>NOMBRE</t>
  </si>
  <si>
    <t>TIPO</t>
  </si>
  <si>
    <t>PROCEDIMIENTO</t>
  </si>
  <si>
    <t>CIF</t>
  </si>
  <si>
    <t>F ADJUD</t>
  </si>
  <si>
    <t>F FORMAL</t>
  </si>
  <si>
    <t>NETO ADJ</t>
  </si>
  <si>
    <t>% IVA</t>
  </si>
  <si>
    <t>ÁREA</t>
  </si>
  <si>
    <t xml:space="preserve"> BOP</t>
  </si>
  <si>
    <t>BOE</t>
  </si>
  <si>
    <t xml:space="preserve"> DOUE</t>
  </si>
  <si>
    <t xml:space="preserve"> PERFIL CONTRATANTE</t>
  </si>
  <si>
    <t>NETO LIC.</t>
  </si>
  <si>
    <t>CLÁUSULA PRÓRROGA</t>
  </si>
  <si>
    <t>PERIODO PRÓRROGA (meses)</t>
  </si>
  <si>
    <t>AC. MARCO</t>
  </si>
  <si>
    <t>Obras</t>
  </si>
  <si>
    <t>PRÓRROGA</t>
  </si>
  <si>
    <t>Abierto único criterio</t>
  </si>
  <si>
    <t>Suministro</t>
  </si>
  <si>
    <t>Servicios Operativos, Régimen Interior, Playas y Fiestas</t>
  </si>
  <si>
    <t>Coordinación de Distritos</t>
  </si>
  <si>
    <t>Modificación y prórroga</t>
  </si>
  <si>
    <t>167/16</t>
  </si>
  <si>
    <t>B92747526</t>
  </si>
  <si>
    <t>Diseño de Jardines, Paisajes y Exteriores Mediterraneum, S.L.</t>
  </si>
  <si>
    <t>A58979337</t>
  </si>
  <si>
    <t>Acuerdo marco del servicio de inspecciones por organismos de control</t>
  </si>
  <si>
    <t>36/17</t>
  </si>
  <si>
    <t>W0017219G</t>
  </si>
  <si>
    <t>Qualiconsult, S.A.S.</t>
  </si>
  <si>
    <t>81/17</t>
  </si>
  <si>
    <t>Acuerdo marco para contratar el suministro e instalación de bases drenantes, pozos y bancos para las playas de Málaga, 2017</t>
  </si>
  <si>
    <t>Innovacions Tecnológuiques. S.A.</t>
  </si>
  <si>
    <t>Modificación y prórroga del Acuerdo marco para contratar las obras en zonas verdes en los Distritos Municipales</t>
  </si>
  <si>
    <t>PCSP</t>
  </si>
  <si>
    <t>78/17</t>
  </si>
  <si>
    <t>Acuerdo marco para contratar el suministro e instalación de módulos prefabricados. Lote 1: Módulos prefabricadosde madera de aseos y equipamiento interior.</t>
  </si>
  <si>
    <t>Acuerdo marco para contratar el suministro e instalación de módulos prefabricados. Lote 2: Módulos prefabricados de madera y vestuario-aseo P.M.R.</t>
  </si>
  <si>
    <t>B72226020</t>
  </si>
  <si>
    <t>Maderas Impregnadas para el Exterior, S.L.</t>
  </si>
  <si>
    <t>PUBLICACIONES</t>
  </si>
  <si>
    <t>sin publicación</t>
  </si>
  <si>
    <t>BOP, Perfil del Contratante y PCSP</t>
  </si>
  <si>
    <t xml:space="preserve">TOTAL LICITACIÓN </t>
  </si>
  <si>
    <t>TOTAL ADJUDICACIÓN</t>
  </si>
  <si>
    <t>DURACIÓN (meses)</t>
  </si>
  <si>
    <t>NÚMERO DE LICITADORES</t>
  </si>
  <si>
    <t>ADJUDICATARIO</t>
  </si>
  <si>
    <t>ACUERDOS MARCOS DEL AYUNTAMIENTO DE MÁLAGA EN EL TERCER TRIMESTRE 2017</t>
  </si>
  <si>
    <t>65/17</t>
  </si>
  <si>
    <t>Acuerdo marco para el suministro de material de socorrismo para las playas de Málaga</t>
  </si>
  <si>
    <t>Innovacions Tecnológiques, S.A.</t>
  </si>
  <si>
    <t>80/17</t>
  </si>
  <si>
    <t>Acuerdo Marco para contratar el suministro e instalación de pasarelas de hormigón armado para las playas de Málaga 2017</t>
  </si>
  <si>
    <t>B29692670</t>
  </si>
  <si>
    <t>Excavaciones Montosa, S.L.</t>
  </si>
  <si>
    <t>32/16</t>
  </si>
  <si>
    <t>Prórroga del Acuerdo Marco para el suministro de materiales de papelería para las distintas Áreas y Distritos Municipales</t>
  </si>
  <si>
    <t>Abierto pluralidad de criterios</t>
  </si>
  <si>
    <t>B29361896</t>
  </si>
  <si>
    <t>Vasco Informática,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</si>
</sst>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0" fontId="3" fillId="0" borderId="0" xfId="0" applyFont="1" applyBorder="1"/>
    <xf numFmtId="164" fontId="0" fillId="0" borderId="0" xfId="0" applyNumberFormat="1"/>
    <xf numFmtId="0" fontId="7" fillId="0" borderId="0" xfId="0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/>
    <xf numFmtId="164" fontId="6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6" fillId="0" borderId="1" xfId="0" applyNumberFormat="1" applyFont="1" applyBorder="1"/>
    <xf numFmtId="164" fontId="6" fillId="0" borderId="1" xfId="0" applyNumberFormat="1" applyFont="1" applyBorder="1"/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2" fillId="0" borderId="1" xfId="0" applyFont="1" applyFill="1" applyBorder="1"/>
    <xf numFmtId="14" fontId="0" fillId="0" borderId="1" xfId="0" applyNumberFormat="1" applyFont="1" applyBorder="1" applyProtection="1">
      <protection locked="0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>
      <alignment horizontal="center" vertical="center" wrapText="1" shrinkToFit="1"/>
    </xf>
    <xf numFmtId="14" fontId="12" fillId="2" borderId="1" xfId="0" applyNumberFormat="1" applyFont="1" applyFill="1" applyBorder="1" applyAlignment="1">
      <alignment horizontal="center" vertical="center" wrapText="1" shrinkToFit="1"/>
    </xf>
    <xf numFmtId="164" fontId="12" fillId="2" borderId="1" xfId="0" applyNumberFormat="1" applyFont="1" applyFill="1" applyBorder="1" applyAlignment="1">
      <alignment horizontal="center" vertical="center" wrapText="1" shrinkToFit="1"/>
    </xf>
    <xf numFmtId="1" fontId="12" fillId="2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Protection="1">
      <protection locked="0"/>
    </xf>
    <xf numFmtId="0" fontId="0" fillId="3" borderId="1" xfId="0" applyFill="1" applyBorder="1" applyAlignment="1">
      <alignment wrapText="1"/>
    </xf>
    <xf numFmtId="0" fontId="6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/>
    </xf>
    <xf numFmtId="164" fontId="6" fillId="3" borderId="1" xfId="0" applyNumberFormat="1" applyFont="1" applyFill="1" applyBorder="1"/>
    <xf numFmtId="1" fontId="6" fillId="3" borderId="1" xfId="0" applyNumberFormat="1" applyFont="1" applyFill="1" applyBorder="1"/>
    <xf numFmtId="1" fontId="8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6" fillId="3" borderId="0" xfId="0" applyFont="1" applyFill="1"/>
    <xf numFmtId="164" fontId="0" fillId="0" borderId="1" xfId="0" applyNumberFormat="1" applyFont="1" applyBorder="1"/>
    <xf numFmtId="164" fontId="0" fillId="3" borderId="1" xfId="0" applyNumberFormat="1" applyFont="1" applyFill="1" applyBorder="1"/>
    <xf numFmtId="164" fontId="0" fillId="0" borderId="0" xfId="0" applyNumberFormat="1" applyFont="1"/>
    <xf numFmtId="164" fontId="0" fillId="0" borderId="1" xfId="0" applyNumberFormat="1" applyFont="1" applyBorder="1" applyAlignment="1"/>
    <xf numFmtId="0" fontId="13" fillId="0" borderId="1" xfId="0" applyFont="1" applyFill="1" applyBorder="1" applyProtection="1">
      <protection locked="0"/>
    </xf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view="pageLayout" zoomScaleNormal="120" workbookViewId="0">
      <selection activeCell="B5" sqref="B5"/>
    </sheetView>
  </sheetViews>
  <sheetFormatPr baseColWidth="10" defaultColWidth="11.44140625" defaultRowHeight="15.6" x14ac:dyDescent="0.3"/>
  <cols>
    <col min="1" max="1" width="10.5546875" style="11" customWidth="1"/>
    <col min="2" max="2" width="40.88671875" style="15" customWidth="1"/>
    <col min="3" max="3" width="18.5546875" style="11" hidden="1" customWidth="1"/>
    <col min="4" max="4" width="13" style="50" customWidth="1"/>
    <col min="5" max="5" width="13.88671875" style="15" customWidth="1"/>
    <col min="6" max="6" width="0" style="11" hidden="1" customWidth="1"/>
    <col min="7" max="7" width="12.33203125" style="11" hidden="1" customWidth="1"/>
    <col min="8" max="8" width="14.109375" style="11" hidden="1" customWidth="1"/>
    <col min="9" max="9" width="15.44140625" style="11" hidden="1" customWidth="1"/>
    <col min="10" max="10" width="18.44140625" style="11" hidden="1" customWidth="1"/>
    <col min="11" max="11" width="17.109375" style="11" hidden="1" customWidth="1"/>
    <col min="12" max="12" width="12.44140625" style="11" customWidth="1"/>
    <col min="13" max="13" width="23.33203125" style="15" customWidth="1"/>
    <col min="14" max="14" width="15.33203125" style="11" hidden="1" customWidth="1"/>
    <col min="15" max="15" width="14.33203125" style="11" hidden="1" customWidth="1"/>
    <col min="16" max="16" width="16.5546875" style="12" hidden="1" customWidth="1"/>
    <col min="17" max="17" width="14" style="71" customWidth="1"/>
    <col min="18" max="18" width="16.33203125" style="12" hidden="1" customWidth="1"/>
    <col min="19" max="19" width="11.5546875" style="13" hidden="1" customWidth="1"/>
    <col min="20" max="20" width="15.88671875" style="11" customWidth="1"/>
    <col min="21" max="21" width="10.6640625" style="16" customWidth="1"/>
    <col min="22" max="22" width="11.44140625" style="16" customWidth="1"/>
    <col min="23" max="24" width="11.5546875"/>
    <col min="25" max="25" width="14.6640625" style="11" hidden="1" customWidth="1"/>
    <col min="26" max="26" width="0" style="11" hidden="1" customWidth="1"/>
    <col min="27" max="27" width="18" style="11" hidden="1" customWidth="1"/>
    <col min="28" max="28" width="0" style="11" hidden="1" customWidth="1"/>
    <col min="29" max="16384" width="11.44140625" style="11"/>
  </cols>
  <sheetData>
    <row r="1" spans="1:28" s="51" customFormat="1" ht="32.25" customHeight="1" x14ac:dyDescent="0.3">
      <c r="A1" s="90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52"/>
      <c r="X1" s="52"/>
    </row>
    <row r="2" spans="1:28" s="17" customFormat="1" ht="25.5" customHeight="1" x14ac:dyDescent="0.3">
      <c r="A2" s="53" t="s">
        <v>1</v>
      </c>
      <c r="B2" s="54" t="s">
        <v>2</v>
      </c>
      <c r="C2" s="54" t="s">
        <v>3</v>
      </c>
      <c r="D2" s="54" t="s">
        <v>4</v>
      </c>
      <c r="E2" s="54" t="s">
        <v>44</v>
      </c>
      <c r="F2" s="54" t="s">
        <v>20</v>
      </c>
      <c r="G2" s="54" t="s">
        <v>11</v>
      </c>
      <c r="H2" s="55" t="s">
        <v>12</v>
      </c>
      <c r="I2" s="55" t="s">
        <v>13</v>
      </c>
      <c r="J2" s="55" t="s">
        <v>14</v>
      </c>
      <c r="K2" s="55" t="s">
        <v>38</v>
      </c>
      <c r="L2" s="54" t="s">
        <v>5</v>
      </c>
      <c r="M2" s="54" t="s">
        <v>51</v>
      </c>
      <c r="N2" s="55" t="s">
        <v>6</v>
      </c>
      <c r="O2" s="55" t="s">
        <v>7</v>
      </c>
      <c r="P2" s="56" t="s">
        <v>15</v>
      </c>
      <c r="Q2" s="56" t="s">
        <v>47</v>
      </c>
      <c r="R2" s="56" t="s">
        <v>8</v>
      </c>
      <c r="S2" s="57" t="s">
        <v>9</v>
      </c>
      <c r="T2" s="56" t="s">
        <v>48</v>
      </c>
      <c r="U2" s="57" t="s">
        <v>49</v>
      </c>
      <c r="V2" s="57" t="s">
        <v>50</v>
      </c>
      <c r="Y2" s="18" t="s">
        <v>10</v>
      </c>
      <c r="Z2" s="17" t="s">
        <v>16</v>
      </c>
      <c r="AA2" s="17" t="s">
        <v>17</v>
      </c>
      <c r="AB2" s="17" t="s">
        <v>18</v>
      </c>
    </row>
    <row r="3" spans="1:28" s="1" customFormat="1" ht="48.75" customHeight="1" x14ac:dyDescent="0.3">
      <c r="A3" s="26" t="s">
        <v>31</v>
      </c>
      <c r="B3" s="27" t="s">
        <v>30</v>
      </c>
      <c r="C3" s="28" t="s">
        <v>0</v>
      </c>
      <c r="D3" s="48" t="s">
        <v>21</v>
      </c>
      <c r="E3" s="48" t="s">
        <v>46</v>
      </c>
      <c r="F3" s="29"/>
      <c r="G3" s="30">
        <v>42821</v>
      </c>
      <c r="H3" s="30"/>
      <c r="I3" s="30"/>
      <c r="J3" s="30">
        <v>42821</v>
      </c>
      <c r="K3" s="30">
        <v>42821</v>
      </c>
      <c r="L3" s="31" t="s">
        <v>32</v>
      </c>
      <c r="M3" s="32" t="s">
        <v>33</v>
      </c>
      <c r="N3" s="30">
        <v>42954</v>
      </c>
      <c r="O3" s="30">
        <v>42982</v>
      </c>
      <c r="P3" s="33">
        <v>103500</v>
      </c>
      <c r="Q3" s="69">
        <f>P3+P3*21/100</f>
        <v>125235</v>
      </c>
      <c r="R3" s="33">
        <v>103500</v>
      </c>
      <c r="S3" s="34">
        <v>21</v>
      </c>
      <c r="T3" s="69">
        <f>R3+R3*S3/100</f>
        <v>125235</v>
      </c>
      <c r="U3" s="35">
        <v>48</v>
      </c>
      <c r="V3" s="35">
        <v>4</v>
      </c>
      <c r="Y3" s="3" t="s">
        <v>23</v>
      </c>
      <c r="AB3" s="4"/>
    </row>
    <row r="4" spans="1:28" ht="61.5" customHeight="1" x14ac:dyDescent="0.3">
      <c r="A4" s="25" t="s">
        <v>34</v>
      </c>
      <c r="B4" s="27" t="s">
        <v>35</v>
      </c>
      <c r="C4" s="20" t="s">
        <v>22</v>
      </c>
      <c r="D4" s="48" t="s">
        <v>21</v>
      </c>
      <c r="E4" s="48" t="s">
        <v>46</v>
      </c>
      <c r="F4" s="20"/>
      <c r="G4" s="21">
        <v>42874</v>
      </c>
      <c r="H4" s="20"/>
      <c r="I4" s="20"/>
      <c r="J4" s="21">
        <v>42874</v>
      </c>
      <c r="K4" s="21">
        <v>42874</v>
      </c>
      <c r="L4" s="20" t="s">
        <v>29</v>
      </c>
      <c r="M4" s="19" t="s">
        <v>36</v>
      </c>
      <c r="N4" s="21">
        <v>42942</v>
      </c>
      <c r="O4" s="21">
        <v>42951</v>
      </c>
      <c r="P4" s="22">
        <v>30000</v>
      </c>
      <c r="Q4" s="69">
        <f t="shared" ref="Q4:Q7" si="0">P4+P4*21/100</f>
        <v>36300</v>
      </c>
      <c r="R4" s="22">
        <v>30000</v>
      </c>
      <c r="S4" s="23">
        <v>21</v>
      </c>
      <c r="T4" s="69">
        <f t="shared" ref="T4:T7" si="1">R4+R4*S4/100</f>
        <v>36300</v>
      </c>
      <c r="U4" s="24">
        <v>12</v>
      </c>
      <c r="V4" s="24">
        <v>2</v>
      </c>
      <c r="Y4" s="11" t="s">
        <v>23</v>
      </c>
    </row>
    <row r="5" spans="1:28" ht="75.75" customHeight="1" x14ac:dyDescent="0.3">
      <c r="A5" s="36" t="s">
        <v>26</v>
      </c>
      <c r="B5" s="37" t="s">
        <v>37</v>
      </c>
      <c r="C5" s="38" t="s">
        <v>19</v>
      </c>
      <c r="D5" s="49" t="s">
        <v>21</v>
      </c>
      <c r="E5" s="49" t="s">
        <v>45</v>
      </c>
      <c r="F5" s="39" t="s">
        <v>25</v>
      </c>
      <c r="G5" s="30"/>
      <c r="H5" s="40"/>
      <c r="I5" s="40"/>
      <c r="J5" s="30"/>
      <c r="K5" s="30"/>
      <c r="L5" s="31" t="s">
        <v>27</v>
      </c>
      <c r="M5" s="27" t="s">
        <v>28</v>
      </c>
      <c r="N5" s="41">
        <v>42983</v>
      </c>
      <c r="O5" s="21">
        <v>42997</v>
      </c>
      <c r="P5" s="22"/>
      <c r="Q5" s="69"/>
      <c r="R5" s="42">
        <v>236241.21</v>
      </c>
      <c r="S5" s="43">
        <v>21</v>
      </c>
      <c r="T5" s="72">
        <v>285851.87</v>
      </c>
      <c r="U5" s="24">
        <v>7</v>
      </c>
      <c r="V5" s="24"/>
      <c r="Y5" s="14" t="s">
        <v>24</v>
      </c>
    </row>
    <row r="6" spans="1:28" s="1" customFormat="1" ht="69.75" customHeight="1" x14ac:dyDescent="0.3">
      <c r="A6" s="86" t="s">
        <v>39</v>
      </c>
      <c r="B6" s="44" t="s">
        <v>40</v>
      </c>
      <c r="C6" s="45" t="s">
        <v>22</v>
      </c>
      <c r="D6" s="88" t="s">
        <v>21</v>
      </c>
      <c r="E6" s="88" t="s">
        <v>46</v>
      </c>
      <c r="F6" s="46"/>
      <c r="G6" s="30">
        <v>42865</v>
      </c>
      <c r="H6" s="47"/>
      <c r="I6" s="47"/>
      <c r="J6" s="47">
        <v>42865</v>
      </c>
      <c r="K6" s="30">
        <v>42865</v>
      </c>
      <c r="L6" s="82" t="s">
        <v>42</v>
      </c>
      <c r="M6" s="84" t="s">
        <v>43</v>
      </c>
      <c r="N6" s="30">
        <v>42998</v>
      </c>
      <c r="O6" s="30">
        <v>43031</v>
      </c>
      <c r="P6" s="33">
        <v>44000</v>
      </c>
      <c r="Q6" s="69">
        <f t="shared" si="0"/>
        <v>53240</v>
      </c>
      <c r="R6" s="33">
        <v>44000</v>
      </c>
      <c r="S6" s="34">
        <v>21</v>
      </c>
      <c r="T6" s="69">
        <f t="shared" si="1"/>
        <v>53240</v>
      </c>
      <c r="U6" s="35">
        <v>12</v>
      </c>
      <c r="V6" s="35">
        <v>3</v>
      </c>
      <c r="Y6" s="3" t="s">
        <v>23</v>
      </c>
      <c r="Z6" s="3"/>
      <c r="AB6" s="4"/>
    </row>
    <row r="7" spans="1:28" ht="69" customHeight="1" x14ac:dyDescent="0.3">
      <c r="A7" s="87"/>
      <c r="B7" s="44" t="s">
        <v>41</v>
      </c>
      <c r="C7" s="45" t="s">
        <v>22</v>
      </c>
      <c r="D7" s="89"/>
      <c r="E7" s="89"/>
      <c r="F7" s="46"/>
      <c r="G7" s="30">
        <v>42865</v>
      </c>
      <c r="H7" s="47"/>
      <c r="I7" s="47"/>
      <c r="J7" s="47">
        <v>42865</v>
      </c>
      <c r="K7" s="30">
        <v>42865</v>
      </c>
      <c r="L7" s="83"/>
      <c r="M7" s="85"/>
      <c r="N7" s="30">
        <v>42998</v>
      </c>
      <c r="O7" s="30">
        <v>43031</v>
      </c>
      <c r="P7" s="22">
        <v>36000</v>
      </c>
      <c r="Q7" s="69">
        <f t="shared" si="0"/>
        <v>43560</v>
      </c>
      <c r="R7" s="22">
        <v>36000</v>
      </c>
      <c r="S7" s="23">
        <v>21</v>
      </c>
      <c r="T7" s="69">
        <f t="shared" si="1"/>
        <v>43560</v>
      </c>
      <c r="U7" s="24"/>
      <c r="V7" s="24">
        <v>3</v>
      </c>
    </row>
    <row r="8" spans="1:28" s="68" customFormat="1" ht="41.4" x14ac:dyDescent="0.3">
      <c r="A8" s="58" t="s">
        <v>53</v>
      </c>
      <c r="B8" s="59" t="s">
        <v>54</v>
      </c>
      <c r="C8" s="60"/>
      <c r="D8" s="61" t="s">
        <v>21</v>
      </c>
      <c r="E8" s="61" t="s">
        <v>46</v>
      </c>
      <c r="F8" s="60"/>
      <c r="G8" s="60"/>
      <c r="H8" s="60"/>
      <c r="I8" s="60"/>
      <c r="J8" s="60"/>
      <c r="K8" s="60"/>
      <c r="L8" s="63" t="s">
        <v>29</v>
      </c>
      <c r="M8" s="62" t="s">
        <v>55</v>
      </c>
      <c r="N8" s="60"/>
      <c r="O8" s="60"/>
      <c r="P8" s="64"/>
      <c r="Q8" s="70">
        <v>41140</v>
      </c>
      <c r="R8" s="64"/>
      <c r="S8" s="65"/>
      <c r="T8" s="70">
        <v>41140</v>
      </c>
      <c r="U8" s="66">
        <v>5</v>
      </c>
      <c r="V8" s="66">
        <v>1</v>
      </c>
      <c r="W8" s="67"/>
      <c r="X8" s="67"/>
    </row>
    <row r="9" spans="1:28" ht="55.5" customHeight="1" x14ac:dyDescent="0.3">
      <c r="A9" s="73" t="s">
        <v>56</v>
      </c>
      <c r="B9" s="74" t="s">
        <v>57</v>
      </c>
      <c r="C9" s="75"/>
      <c r="D9" s="76" t="s">
        <v>21</v>
      </c>
      <c r="E9" s="76" t="s">
        <v>46</v>
      </c>
      <c r="F9" s="75"/>
      <c r="G9" s="75"/>
      <c r="H9" s="75"/>
      <c r="I9" s="75"/>
      <c r="J9" s="75"/>
      <c r="K9" s="75"/>
      <c r="L9" s="77" t="s">
        <v>58</v>
      </c>
      <c r="M9" s="76" t="s">
        <v>59</v>
      </c>
      <c r="N9" s="20"/>
      <c r="O9" s="20"/>
      <c r="P9" s="22"/>
      <c r="Q9" s="69">
        <v>43560</v>
      </c>
      <c r="R9" s="22"/>
      <c r="S9" s="23"/>
      <c r="T9" s="69">
        <v>43560</v>
      </c>
      <c r="U9" s="78">
        <v>12</v>
      </c>
      <c r="V9" s="78">
        <v>5</v>
      </c>
    </row>
    <row r="10" spans="1:28" ht="52.5" customHeight="1" x14ac:dyDescent="0.3">
      <c r="A10" s="73" t="s">
        <v>60</v>
      </c>
      <c r="B10" s="74" t="s">
        <v>61</v>
      </c>
      <c r="C10" s="75"/>
      <c r="D10" s="76" t="s">
        <v>62</v>
      </c>
      <c r="E10" s="76" t="s">
        <v>45</v>
      </c>
      <c r="F10" s="75"/>
      <c r="G10" s="75"/>
      <c r="H10" s="75"/>
      <c r="I10" s="75"/>
      <c r="J10" s="75"/>
      <c r="K10" s="75"/>
      <c r="L10" s="77" t="s">
        <v>63</v>
      </c>
      <c r="M10" s="76" t="s">
        <v>64</v>
      </c>
      <c r="N10" s="75"/>
      <c r="O10" s="75"/>
      <c r="P10" s="69"/>
      <c r="Q10" s="69"/>
      <c r="R10" s="69"/>
      <c r="S10" s="79"/>
      <c r="T10" s="69">
        <v>55055</v>
      </c>
      <c r="U10" s="80">
        <v>12</v>
      </c>
      <c r="V10" s="80"/>
    </row>
    <row r="11" spans="1:28" ht="15.75" x14ac:dyDescent="0.25">
      <c r="A11" s="6"/>
      <c r="B11" s="9"/>
      <c r="T11" s="12"/>
    </row>
    <row r="12" spans="1:28" ht="15.75" x14ac:dyDescent="0.25">
      <c r="A12" s="6"/>
      <c r="B12" s="8"/>
      <c r="T12" s="12"/>
    </row>
    <row r="13" spans="1:28" ht="15.75" x14ac:dyDescent="0.25">
      <c r="A13" s="10"/>
      <c r="B13" s="8"/>
      <c r="T13" s="12"/>
    </row>
    <row r="14" spans="1:28" ht="15.75" x14ac:dyDescent="0.25">
      <c r="A14" s="6"/>
      <c r="B14" s="7"/>
      <c r="T14" s="12"/>
    </row>
    <row r="15" spans="1:28" ht="15.75" x14ac:dyDescent="0.25">
      <c r="T15" s="12"/>
    </row>
    <row r="16" spans="1:28" ht="15.75" x14ac:dyDescent="0.25">
      <c r="T16" s="12"/>
    </row>
    <row r="17" spans="20:20" x14ac:dyDescent="0.3">
      <c r="T17" s="12"/>
    </row>
    <row r="18" spans="20:20" x14ac:dyDescent="0.3">
      <c r="T18" s="12"/>
    </row>
    <row r="19" spans="20:20" x14ac:dyDescent="0.3">
      <c r="T19" s="12"/>
    </row>
    <row r="20" spans="20:20" x14ac:dyDescent="0.3">
      <c r="T20" s="12"/>
    </row>
    <row r="21" spans="20:20" x14ac:dyDescent="0.3">
      <c r="T21" s="12"/>
    </row>
    <row r="22" spans="20:20" x14ac:dyDescent="0.3">
      <c r="T22" s="12"/>
    </row>
    <row r="23" spans="20:20" x14ac:dyDescent="0.3">
      <c r="T23" s="12"/>
    </row>
    <row r="24" spans="20:20" x14ac:dyDescent="0.3">
      <c r="T24" s="12"/>
    </row>
    <row r="25" spans="20:20" x14ac:dyDescent="0.3">
      <c r="T25" s="12"/>
    </row>
    <row r="26" spans="20:20" x14ac:dyDescent="0.3">
      <c r="T26" s="12"/>
    </row>
    <row r="27" spans="20:20" x14ac:dyDescent="0.3">
      <c r="T27" s="12"/>
    </row>
    <row r="28" spans="20:20" x14ac:dyDescent="0.3">
      <c r="T28" s="12"/>
    </row>
    <row r="29" spans="20:20" x14ac:dyDescent="0.3">
      <c r="T29" s="12"/>
    </row>
    <row r="30" spans="20:20" x14ac:dyDescent="0.3">
      <c r="T30" s="12"/>
    </row>
    <row r="31" spans="20:20" x14ac:dyDescent="0.3">
      <c r="T31" s="12"/>
    </row>
    <row r="32" spans="20:20" x14ac:dyDescent="0.3">
      <c r="T32" s="12"/>
    </row>
    <row r="33" spans="20:20" x14ac:dyDescent="0.3">
      <c r="T33" s="12"/>
    </row>
    <row r="34" spans="20:20" x14ac:dyDescent="0.3">
      <c r="T34" s="12"/>
    </row>
    <row r="35" spans="20:20" x14ac:dyDescent="0.3">
      <c r="T35" s="12"/>
    </row>
    <row r="36" spans="20:20" x14ac:dyDescent="0.3">
      <c r="T36" s="12"/>
    </row>
  </sheetData>
  <sortState ref="A2:C26">
    <sortCondition descending="1" ref="C2:C26"/>
  </sortState>
  <mergeCells count="6">
    <mergeCell ref="A1:V1"/>
    <mergeCell ref="L6:L7"/>
    <mergeCell ref="M6:M7"/>
    <mergeCell ref="A6:A7"/>
    <mergeCell ref="D6:D7"/>
    <mergeCell ref="E6:E7"/>
  </mergeCells>
  <dataValidations count="2">
    <dataValidation allowBlank="1" showInputMessage="1" showErrorMessage="1" prompt="El asignado en su tramitación por el órgano de contratación" sqref="A11 A8"/>
    <dataValidation operator="equal" allowBlank="1" error="El NIF debe tener una longitud de 9 caracteres y tiene que ir sin guiones ni barras" prompt="El NIF debe tener una longitud de 9 caracteres y tiene que ir sin guiones ni barras" sqref="L8"/>
  </dataValidations>
  <pageMargins left="0.70866141732283472" right="0.70866141732283472" top="0.98425196850393704" bottom="0.74803149606299213" header="0.31496062992125984" footer="0.31496062992125984"/>
  <pageSetup paperSize="9" scale="73" fitToHeight="0" orientation="landscape" r:id="rId1"/>
  <headerFooter>
    <oddHeader>&amp;L&amp;G
             &amp;"-,Negrita"Área de Economía y Presupuestos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A2"/>
    </sheetView>
  </sheetViews>
  <sheetFormatPr baseColWidth="10" defaultRowHeight="14.4" x14ac:dyDescent="0.3"/>
  <cols>
    <col min="1" max="1" width="13.109375" bestFit="1" customWidth="1"/>
    <col min="2" max="2" width="14.6640625" customWidth="1"/>
  </cols>
  <sheetData>
    <row r="1" spans="1:3" x14ac:dyDescent="0.25">
      <c r="A1" s="2"/>
      <c r="B1" s="2"/>
      <c r="C1" s="2"/>
    </row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5"/>
      <c r="C5" s="5"/>
    </row>
    <row r="6" spans="1:3" x14ac:dyDescent="0.25">
      <c r="A6" s="2"/>
    </row>
    <row r="8" spans="1:3" x14ac:dyDescent="0.25">
      <c r="A8" s="5"/>
    </row>
    <row r="9" spans="1:3" x14ac:dyDescent="0.25">
      <c r="A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0" sqref="B10"/>
    </sheetView>
  </sheetViews>
  <sheetFormatPr baseColWidth="10" defaultRowHeight="14.4" x14ac:dyDescent="0.3"/>
  <cols>
    <col min="1" max="1" width="16.5546875" customWidth="1"/>
    <col min="2" max="3" width="13.109375" bestFit="1" customWidth="1"/>
  </cols>
  <sheetData>
    <row r="1" spans="1:3" x14ac:dyDescent="0.25">
      <c r="A1" s="2"/>
      <c r="B1" s="5"/>
    </row>
    <row r="2" spans="1:3" x14ac:dyDescent="0.25">
      <c r="A2" s="2"/>
      <c r="B2" s="5"/>
      <c r="C2" s="5"/>
    </row>
    <row r="3" spans="1:3" x14ac:dyDescent="0.25">
      <c r="A3" s="2"/>
      <c r="B3" s="5"/>
    </row>
    <row r="4" spans="1:3" x14ac:dyDescent="0.25">
      <c r="A4" s="2"/>
      <c r="B4" s="5"/>
    </row>
    <row r="5" spans="1:3" x14ac:dyDescent="0.25">
      <c r="A5" s="5"/>
      <c r="B5" s="5"/>
    </row>
    <row r="6" spans="1:3" x14ac:dyDescent="0.25">
      <c r="A6" s="5"/>
      <c r="B6" s="5"/>
    </row>
    <row r="7" spans="1:3" x14ac:dyDescent="0.25">
      <c r="B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ACUERDOS MARCO</vt:lpstr>
      <vt:lpstr>Hoja2</vt:lpstr>
      <vt:lpstr>Hoja3</vt:lpstr>
      <vt:lpstr>'ACUERDOS MARCO'!Área_de_impresión</vt:lpstr>
      <vt:lpstr>'ACUERDOS MARCO'!Títulos_a_imprimir</vt:lpstr>
    </vt:vector>
  </TitlesOfParts>
  <Company>Ayuntamiento de Malaga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Navarro, María José</dc:creator>
  <cp:lastModifiedBy>López Díaz, Dolores</cp:lastModifiedBy>
  <cp:lastPrinted>2018-03-09T09:11:44Z</cp:lastPrinted>
  <dcterms:created xsi:type="dcterms:W3CDTF">2016-01-15T12:33:30Z</dcterms:created>
  <dcterms:modified xsi:type="dcterms:W3CDTF">2018-03-09T09:11:49Z</dcterms:modified>
</cp:coreProperties>
</file>